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<sst xmlns="http://schemas.openxmlformats.org/spreadsheetml/2006/main" count="139" uniqueCount="131">
  <si>
    <t>Rady Miejskiej Radzynia Chełmińskiego</t>
  </si>
  <si>
    <t>Na   podstawie  art.  18  ust. 2  pkt.  4,  pkt  9   lit. "d"   oraz  lit.  "i"   ustawy   z   dnia   8   marca  1990 r.</t>
  </si>
  <si>
    <t>w tym:</t>
  </si>
  <si>
    <t xml:space="preserve"> - dochody własne</t>
  </si>
  <si>
    <t xml:space="preserve"> - część wyrównawcza subwencji ogólnej dla gmin</t>
  </si>
  <si>
    <t xml:space="preserve"> - na zadania zlecone z zakresu administracji rządowej</t>
  </si>
  <si>
    <t xml:space="preserve"> - na zadania własne</t>
  </si>
  <si>
    <t>(zgodnie z załącznikiem Nr 1 do uchwały)</t>
  </si>
  <si>
    <t xml:space="preserve"> - wynagrodzenia</t>
  </si>
  <si>
    <t xml:space="preserve"> - dotacje</t>
  </si>
  <si>
    <t xml:space="preserve"> - pochodne od wynagrodzeń</t>
  </si>
  <si>
    <t>§ 1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</si>
  <si>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</si>
  <si>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</si>
  <si>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</si>
  <si>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</si>
  <si>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>§ 3</t>
  </si>
  <si>
    <t>(zgodnie z załącznikiem Nr 2 do uchwały)</t>
  </si>
  <si>
    <t xml:space="preserve">    oraz rozchody w wysokości</t>
  </si>
  <si>
    <t>§ 4</t>
  </si>
  <si>
    <t>§ 5</t>
  </si>
  <si>
    <t xml:space="preserve">gminę oraz wysokość nakładów inwestycyjnych </t>
  </si>
  <si>
    <t>i źródeł ich sfinansowania</t>
  </si>
  <si>
    <t>(zgodnie z załącznikiem Nr 3 do uchwały)</t>
  </si>
  <si>
    <t>§ 6</t>
  </si>
  <si>
    <t>§ 7</t>
  </si>
  <si>
    <t>§ 8</t>
  </si>
  <si>
    <t>§ 9</t>
  </si>
  <si>
    <t>w wysokości</t>
  </si>
  <si>
    <t>§ 10</t>
  </si>
  <si>
    <t>§ 11</t>
  </si>
  <si>
    <t xml:space="preserve">1. gospodarstwo pomocnicze </t>
  </si>
  <si>
    <t>2. Centrum Integracji Społecznej</t>
  </si>
  <si>
    <t xml:space="preserve">    - przychody        w  wysokości</t>
  </si>
  <si>
    <t xml:space="preserve">    - wydatki            w  wysokości</t>
  </si>
  <si>
    <t xml:space="preserve">     - przychody       w  wysokości</t>
  </si>
  <si>
    <t xml:space="preserve">     - wydatki           w  wysokości</t>
  </si>
  <si>
    <t>§ 12</t>
  </si>
  <si>
    <t xml:space="preserve"> - przychody             w  wysokości</t>
  </si>
  <si>
    <t xml:space="preserve"> - wydatki                 w  wysokości</t>
  </si>
  <si>
    <t>§ 13</t>
  </si>
  <si>
    <t xml:space="preserve"> - 2 -</t>
  </si>
  <si>
    <t xml:space="preserve"> - 3 -</t>
  </si>
  <si>
    <t>§ 16</t>
  </si>
  <si>
    <t>Wykonanie uchwały powierza się Burmistrzowi Miasta i Gminy.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</si>
  <si>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</si>
  <si>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</si>
  <si>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</si>
  <si>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</si>
  <si>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 xml:space="preserve"> - 4 - </t>
  </si>
  <si>
    <t xml:space="preserve"> - na zadania realizowane na podstawie umów  (porozumień)</t>
  </si>
  <si>
    <t>o samorządzie gminnym  (Dz. U. z  2001 r.  Nr 142,  poz.  1591  ze zm.)  oraz  art.  165,  art.  184, art. 188</t>
  </si>
  <si>
    <t>ust.2 i art. 195 ust.2 ustawy z dnia 30 czerwca 2005r. o finansach publicznych (Dz. U. Nr 249, poz.2104 ze zm.)</t>
  </si>
  <si>
    <t>2. Dotacje celowe ogółem:</t>
  </si>
  <si>
    <t xml:space="preserve">    w tym:</t>
  </si>
  <si>
    <t xml:space="preserve">    a)  dochody bieżące w wysokości:</t>
  </si>
  <si>
    <t xml:space="preserve">    b) dochody majątkowe w wysokości:</t>
  </si>
  <si>
    <t xml:space="preserve">         w tym:</t>
  </si>
  <si>
    <t xml:space="preserve">         dochody ze sprzedaży majątku w wysokości:</t>
  </si>
  <si>
    <t>a) wydatki bieżące w wysokości:</t>
  </si>
  <si>
    <t>b) wydatki majątkowe w wysokości</t>
  </si>
  <si>
    <t xml:space="preserve"> - inwestycje i zakupy inwestycyjne</t>
  </si>
  <si>
    <t xml:space="preserve">     z przeznaczeniem na:</t>
  </si>
  <si>
    <t xml:space="preserve">       kryzysowym w wysokości:</t>
  </si>
  <si>
    <t xml:space="preserve">    -  rezerwa celowa zgodnie z ustawą o zarządzaniu </t>
  </si>
  <si>
    <t xml:space="preserve">     - pożytek publiczny w wysokości:</t>
  </si>
  <si>
    <t>inwestycyjne w latach 2008 - 2010</t>
  </si>
  <si>
    <t>2. podmiotowych dla samorządowej instytucji kultury</t>
  </si>
  <si>
    <t xml:space="preserve">    Miejsko-Gminnej Biblioteki Publicznej</t>
  </si>
  <si>
    <t xml:space="preserve">    w Radzyniu Chełmińskim  w wysokości</t>
  </si>
  <si>
    <t xml:space="preserve">  Przewodniczący</t>
  </si>
  <si>
    <t xml:space="preserve">    </t>
  </si>
  <si>
    <t xml:space="preserve">   Rady Miejskiej</t>
  </si>
  <si>
    <t xml:space="preserve">  Jan Michaliszyn</t>
  </si>
  <si>
    <t xml:space="preserve"> - pozostałe wydatki</t>
  </si>
  <si>
    <t>zmieniająca uchwałę w sprawie uchwalenia budżetu gminy Radzyń Chełmiński na 2008 rok.</t>
  </si>
  <si>
    <t>I.</t>
  </si>
  <si>
    <t>W uchwale Nr XII/81/07 Rady Miejskiej Radzynia Chełmińskiego z dnia 19 grudnia 2007 r.</t>
  </si>
  <si>
    <t>1. Dochody budżetu gminy ogółem na 2008 rok w wysokości</t>
  </si>
  <si>
    <t>3. Podział dochodów gminy ogółem na :</t>
  </si>
  <si>
    <t>1. Wydatki budżetu gminy ogółem na 2008 rok w wysokości</t>
  </si>
  <si>
    <t xml:space="preserve">     zastępuje się wydatkami w wysokości</t>
  </si>
  <si>
    <t>1. Deficyt budżetowy w wysokości</t>
  </si>
  <si>
    <t xml:space="preserve">    pozostaje bez zmian</t>
  </si>
  <si>
    <t xml:space="preserve">2. Przychody budżetu w wysokości </t>
  </si>
  <si>
    <t xml:space="preserve">    pozostają bez zmian</t>
  </si>
  <si>
    <t>Rezerwy:</t>
  </si>
  <si>
    <t>1. ogólna     w wysokości</t>
  </si>
  <si>
    <t>2. celowa    w wysokości</t>
  </si>
  <si>
    <t>pozostają bez zmian</t>
  </si>
  <si>
    <t>Wykaz inwestycji realizowanych przez</t>
  </si>
  <si>
    <t>pozostaje bez zmian</t>
  </si>
  <si>
    <t>Limity wydatków na wielolenie programy</t>
  </si>
  <si>
    <t>Dochody i wydatki związane z realizacją zadań z zakresu</t>
  </si>
  <si>
    <t>administracji rządowej i innych zadań zleconych odrębnymi</t>
  </si>
  <si>
    <t>ustawami</t>
  </si>
  <si>
    <t>Dochody z tytułu wydawania zezwoleń na sprzedaż napojów</t>
  </si>
  <si>
    <t>alkoholowych oraz wydatki na realizację zadań określonych</t>
  </si>
  <si>
    <t>w gminnym programie profilaktyki i rozwiązywania problemów</t>
  </si>
  <si>
    <t>alkoholowych w wysokości</t>
  </si>
  <si>
    <t>Wysokość dotacji:</t>
  </si>
  <si>
    <t xml:space="preserve">Wydatki na programy i projekty realizowane ze środków </t>
  </si>
  <si>
    <t>pochodzących z funduszy strukturalnych w wysokości</t>
  </si>
  <si>
    <t>na 2008 rok dla:</t>
  </si>
  <si>
    <t>Plan  przychodów  i  wydatków  Gminnego Funduszu Ochrony</t>
  </si>
  <si>
    <t>Środowiska i Gospodarki Wodnej</t>
  </si>
  <si>
    <t xml:space="preserve">Plan finansowy dochodów budżetu państwa związanych </t>
  </si>
  <si>
    <t>z realizacją zadań zleconych jednostkom  samorządu terytorialnego</t>
  </si>
  <si>
    <t>Uchwała   wchodzi   w  życie  z  dniem  podjęcia.</t>
  </si>
  <si>
    <t>Plan przychodów i wydatków gospodarki pozabudżetowej</t>
  </si>
  <si>
    <t xml:space="preserve">    z zaciąganych kredytów w kwocie</t>
  </si>
  <si>
    <t>§ 14</t>
  </si>
  <si>
    <t>§ 15</t>
  </si>
  <si>
    <t xml:space="preserve">    zastępuje się dochodami w wysokości</t>
  </si>
  <si>
    <t>3. celowych na zadania własne gminy realizowane przez podmioty</t>
  </si>
  <si>
    <t xml:space="preserve">    należące do sektora finansów publicznych w wysokości</t>
  </si>
  <si>
    <t xml:space="preserve">Prognoza  kwoty długu i spłat gminy na rok 2008 i lata następne </t>
  </si>
  <si>
    <t>w sprawie uchwalenia budżetu gminy Radzyń Chełmiński na 2008 rok zmienionej uchwałami Rady Miejskiej</t>
  </si>
  <si>
    <t>Radzynia Chełmińskiego: Nr XV/92/08 z dnia 12 marca 2008 r., Nr XVI/102/08 z dnia 28 kwietnia 2008 r.,</t>
  </si>
  <si>
    <t xml:space="preserve">Nr XVII/109/08 z dnia 27 maja 2008 r. i Nr XVIII/113/08 z dnia 3 czerwca 2008 r. oraz  Zarządzeniami </t>
  </si>
  <si>
    <t>(zgodnie z załącznikiem Nr 6 do uchwały)</t>
  </si>
  <si>
    <t>(zgodnie z załącznikiem Nr 4 do uchwały)</t>
  </si>
  <si>
    <t>(zgodnie z załącznikiem Nr 8 do uchwały)</t>
  </si>
  <si>
    <t>(zgodnie z załącznikiem Nr 5 do uchwały)</t>
  </si>
  <si>
    <t xml:space="preserve">    (zgodnie z załącznikiem Nr 7 do uchwały)</t>
  </si>
  <si>
    <t xml:space="preserve"> Burmistrza Miasta i Gminy: Nr 11/2008 z dnia 31 marca 2008 r., Nr 16/2008 z dnia 30 kwietnia 2008 r.,</t>
  </si>
  <si>
    <t xml:space="preserve">Nr 19/2008 z dnia 12 maja 2008 r. i Nr 23/2008 z dnia 18 czerwca 2008 r.,  wprowadza się następujące </t>
  </si>
  <si>
    <t>zmiany:</t>
  </si>
  <si>
    <t>UCHWAŁA   Nr XIX/114/08</t>
  </si>
  <si>
    <t xml:space="preserve">                                                        z dnia 27 czerwca 2008 r.</t>
  </si>
  <si>
    <t>uchwala się, co następuje: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</si>
</sst>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.0\ &quot;zł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2" fontId="9" fillId="0" borderId="0" xfId="0" applyNumberFormat="1" applyFont="1" applyAlignment="1">
      <alignment/>
    </xf>
    <xf numFmtId="0" fontId="10" fillId="0" borderId="0" xfId="0" applyFont="1" applyAlignment="1">
      <alignment/>
    </xf>
    <xf numFmtId="42" fontId="10" fillId="0" borderId="0" xfId="0" applyNumberFormat="1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6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168" fontId="9" fillId="0" borderId="0" xfId="0" applyNumberFormat="1" applyFont="1" applyAlignment="1">
      <alignment horizontal="right" wrapText="1"/>
    </xf>
    <xf numFmtId="168" fontId="10" fillId="0" borderId="0" xfId="0" applyNumberFormat="1" applyFont="1" applyAlignment="1">
      <alignment wrapText="1"/>
    </xf>
    <xf numFmtId="168" fontId="10" fillId="0" borderId="0" xfId="0" applyNumberFormat="1" applyFont="1" applyAlignment="1">
      <alignment horizontal="right" wrapText="1"/>
    </xf>
    <xf numFmtId="168" fontId="9" fillId="0" borderId="0" xfId="0" applyNumberFormat="1" applyFont="1" applyAlignment="1">
      <alignment wrapText="1"/>
    </xf>
    <xf numFmtId="168" fontId="1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4.8515625" style="1" customWidth="1"/>
    <col min="2" max="2" width="57.28125" style="2" customWidth="1"/>
    <col min="3" max="3" width="38.8515625" style="2" customWidth="1"/>
    <col min="4" max="4" width="12.140625" style="2" customWidth="1"/>
    <col min="5" max="16384" width="9.140625" style="2" customWidth="1"/>
  </cols>
  <sheetData>
    <row r="1" ht="12.75">
      <c r="C1" s="3"/>
    </row>
    <row r="2" ht="12.75">
      <c r="C2" s="3"/>
    </row>
    <row r="4" spans="1:3" ht="18.75">
      <c r="A4" s="21" t="s">
        <v>128</v>
      </c>
      <c r="B4" s="21"/>
      <c r="C4" s="21"/>
    </row>
    <row r="5" spans="1:3" ht="18.75">
      <c r="A5" s="21" t="s">
        <v>0</v>
      </c>
      <c r="B5" s="21"/>
      <c r="C5" s="21"/>
    </row>
    <row r="6" spans="1:3" ht="18.75">
      <c r="A6" s="22" t="s">
        <v>129</v>
      </c>
      <c r="B6" s="22"/>
      <c r="C6" s="22"/>
    </row>
    <row r="9" spans="1:3" ht="14.25">
      <c r="A9" s="23" t="s">
        <v>75</v>
      </c>
      <c r="B9" s="23"/>
      <c r="C9" s="23"/>
    </row>
    <row r="11" spans="1:3" ht="12.75">
      <c r="A11" s="25" t="s">
        <v>1</v>
      </c>
      <c r="B11" s="25"/>
      <c r="C11" s="25"/>
    </row>
    <row r="12" spans="1:3" ht="12.75">
      <c r="A12" s="25" t="s">
        <v>51</v>
      </c>
      <c r="B12" s="25"/>
      <c r="C12" s="25"/>
    </row>
    <row r="13" spans="1:3" ht="12.75">
      <c r="A13" s="25" t="s">
        <v>52</v>
      </c>
      <c r="B13" s="25"/>
      <c r="C13" s="25"/>
    </row>
    <row r="14" spans="1:3" ht="15.75">
      <c r="A14" s="26"/>
      <c r="B14" s="26"/>
      <c r="C14" s="26"/>
    </row>
    <row r="15" spans="1:3" ht="15.75">
      <c r="A15" s="4"/>
      <c r="B15" s="4"/>
      <c r="C15" s="4"/>
    </row>
    <row r="16" spans="1:3" ht="15.75">
      <c r="A16" s="5"/>
      <c r="B16" s="4"/>
      <c r="C16" s="4"/>
    </row>
    <row r="17" spans="1:3" ht="15.75">
      <c r="A17" s="27" t="s">
        <v>130</v>
      </c>
      <c r="B17" s="27"/>
      <c r="C17" s="27"/>
    </row>
    <row r="18" spans="1:3" ht="15.75">
      <c r="A18" s="5"/>
      <c r="B18" s="5"/>
      <c r="C18" s="5"/>
    </row>
    <row r="19" spans="1:2" ht="15.75">
      <c r="A19" s="1" t="s">
        <v>76</v>
      </c>
      <c r="B19" s="8" t="s">
        <v>77</v>
      </c>
    </row>
    <row r="20" ht="15.75">
      <c r="B20" s="8" t="s">
        <v>117</v>
      </c>
    </row>
    <row r="21" ht="15.75">
      <c r="B21" s="8" t="s">
        <v>118</v>
      </c>
    </row>
    <row r="22" ht="15.75">
      <c r="B22" s="8" t="s">
        <v>119</v>
      </c>
    </row>
    <row r="23" ht="15.75">
      <c r="B23" s="8" t="s">
        <v>125</v>
      </c>
    </row>
    <row r="24" ht="15.75">
      <c r="B24" s="8" t="s">
        <v>126</v>
      </c>
    </row>
    <row r="25" ht="15.75">
      <c r="B25" s="8" t="s">
        <v>127</v>
      </c>
    </row>
    <row r="27" spans="1:3" ht="15.75">
      <c r="A27" s="5" t="s">
        <v>11</v>
      </c>
      <c r="B27" s="6" t="s">
        <v>78</v>
      </c>
      <c r="C27" s="15">
        <v>14050177</v>
      </c>
    </row>
    <row r="28" spans="1:3" ht="15.75">
      <c r="A28" s="5"/>
      <c r="B28" s="8" t="s">
        <v>113</v>
      </c>
      <c r="C28" s="15">
        <v>14125883</v>
      </c>
    </row>
    <row r="29" spans="1:3" ht="15.75">
      <c r="A29" s="5"/>
      <c r="B29" s="8" t="s">
        <v>54</v>
      </c>
      <c r="C29" s="16"/>
    </row>
    <row r="30" spans="1:3" ht="15.75">
      <c r="A30" s="5"/>
      <c r="B30" s="8" t="s">
        <v>3</v>
      </c>
      <c r="C30" s="17">
        <v>4539134</v>
      </c>
    </row>
    <row r="31" spans="1:3" ht="15.75">
      <c r="A31" s="5"/>
      <c r="B31" s="8" t="s">
        <v>14</v>
      </c>
      <c r="C31" s="17">
        <v>4574151</v>
      </c>
    </row>
    <row r="32" spans="1:3" ht="15.75">
      <c r="A32" s="5"/>
      <c r="B32" s="8" t="s">
        <v>13</v>
      </c>
      <c r="C32" s="16"/>
    </row>
    <row r="33" spans="1:3" ht="15.75">
      <c r="A33" s="5"/>
      <c r="B33" s="8" t="s">
        <v>4</v>
      </c>
      <c r="C33" s="17">
        <v>1569637</v>
      </c>
    </row>
    <row r="34" spans="1:3" ht="15.75">
      <c r="A34" s="5"/>
      <c r="B34" s="8" t="s">
        <v>46</v>
      </c>
      <c r="C34" s="17">
        <v>85665</v>
      </c>
    </row>
    <row r="35" spans="1:3" ht="15.75">
      <c r="A35" s="5"/>
      <c r="B35" s="8"/>
      <c r="C35" s="16"/>
    </row>
    <row r="36" spans="1:3" ht="15.75">
      <c r="A36" s="5"/>
      <c r="B36" s="6" t="s">
        <v>53</v>
      </c>
      <c r="C36" s="15">
        <f>SUM(C38:C40)</f>
        <v>3357296</v>
      </c>
    </row>
    <row r="37" spans="1:3" ht="15.75">
      <c r="A37" s="5"/>
      <c r="B37" s="8" t="s">
        <v>54</v>
      </c>
      <c r="C37" s="16"/>
    </row>
    <row r="38" spans="1:3" ht="15.75">
      <c r="A38" s="5"/>
      <c r="B38" s="8" t="s">
        <v>5</v>
      </c>
      <c r="C38" s="17">
        <v>2342880</v>
      </c>
    </row>
    <row r="39" spans="1:3" ht="15.75">
      <c r="A39" s="5"/>
      <c r="B39" s="8" t="s">
        <v>6</v>
      </c>
      <c r="C39" s="17">
        <v>1013416</v>
      </c>
    </row>
    <row r="40" spans="1:3" ht="15.75">
      <c r="A40" s="5"/>
      <c r="B40" s="10" t="s">
        <v>50</v>
      </c>
      <c r="C40" s="17">
        <v>1000</v>
      </c>
    </row>
    <row r="41" spans="1:3" ht="15.75">
      <c r="A41" s="5"/>
      <c r="B41" s="8"/>
      <c r="C41" s="8"/>
    </row>
    <row r="42" spans="1:3" ht="15.75">
      <c r="A42" s="5"/>
      <c r="B42" s="6" t="s">
        <v>79</v>
      </c>
      <c r="C42" s="8"/>
    </row>
    <row r="43" spans="1:3" ht="15.75">
      <c r="A43" s="5"/>
      <c r="B43" s="8" t="s">
        <v>55</v>
      </c>
      <c r="C43" s="17">
        <v>13882883</v>
      </c>
    </row>
    <row r="44" spans="1:3" ht="15.75">
      <c r="A44" s="5"/>
      <c r="B44" s="8" t="s">
        <v>56</v>
      </c>
      <c r="C44" s="17">
        <v>243000</v>
      </c>
    </row>
    <row r="45" spans="1:3" ht="15.75">
      <c r="A45" s="5"/>
      <c r="B45" s="8" t="s">
        <v>57</v>
      </c>
      <c r="C45" s="16"/>
    </row>
    <row r="46" spans="1:3" ht="15.75">
      <c r="A46" s="5"/>
      <c r="B46" s="8" t="s">
        <v>58</v>
      </c>
      <c r="C46" s="17">
        <v>243000</v>
      </c>
    </row>
    <row r="47" spans="1:3" ht="15.75">
      <c r="A47" s="5"/>
      <c r="B47" s="8" t="s">
        <v>7</v>
      </c>
      <c r="C47" s="14"/>
    </row>
    <row r="48" spans="1:3" ht="15.75">
      <c r="A48" s="5"/>
      <c r="B48" s="8"/>
      <c r="C48" s="8"/>
    </row>
    <row r="49" spans="1:3" ht="15.75">
      <c r="A49" s="28" t="s">
        <v>41</v>
      </c>
      <c r="B49" s="28"/>
      <c r="C49" s="28"/>
    </row>
    <row r="50" spans="1:3" ht="15.75">
      <c r="A50" s="5"/>
      <c r="B50" s="8"/>
      <c r="C50" s="8"/>
    </row>
    <row r="51" spans="1:3" ht="15.75">
      <c r="A51" s="5" t="s">
        <v>12</v>
      </c>
      <c r="B51" s="6" t="s">
        <v>80</v>
      </c>
      <c r="C51" s="15">
        <v>15240177</v>
      </c>
    </row>
    <row r="52" spans="1:4" ht="15.75">
      <c r="A52" s="5"/>
      <c r="B52" s="6" t="s">
        <v>81</v>
      </c>
      <c r="C52" s="15">
        <f>SUM(C54,C62)</f>
        <v>15315883</v>
      </c>
      <c r="D52" s="20"/>
    </row>
    <row r="53" spans="1:3" ht="15.75">
      <c r="A53" s="5"/>
      <c r="B53" s="6"/>
      <c r="C53" s="18"/>
    </row>
    <row r="54" spans="1:3" ht="15.75">
      <c r="A54" s="5"/>
      <c r="B54" s="6" t="s">
        <v>59</v>
      </c>
      <c r="C54" s="15">
        <f>SUM(C56:C60)</f>
        <v>13685892</v>
      </c>
    </row>
    <row r="55" spans="1:3" ht="15.75">
      <c r="A55" s="5"/>
      <c r="B55" s="8" t="s">
        <v>2</v>
      </c>
      <c r="C55" s="16"/>
    </row>
    <row r="56" spans="1:3" ht="15.75">
      <c r="A56" s="5"/>
      <c r="B56" s="8" t="s">
        <v>8</v>
      </c>
      <c r="C56" s="17">
        <v>4922337</v>
      </c>
    </row>
    <row r="57" spans="1:3" ht="15.75">
      <c r="A57" s="5"/>
      <c r="B57" s="8" t="s">
        <v>10</v>
      </c>
      <c r="C57" s="17">
        <v>985235</v>
      </c>
    </row>
    <row r="58" spans="1:3" ht="15.75">
      <c r="A58" s="5"/>
      <c r="B58" s="8" t="s">
        <v>9</v>
      </c>
      <c r="C58" s="17">
        <v>317598</v>
      </c>
    </row>
    <row r="59" spans="1:3" ht="15.75">
      <c r="A59" s="5"/>
      <c r="B59" s="8" t="s">
        <v>15</v>
      </c>
      <c r="C59" s="17">
        <v>140000</v>
      </c>
    </row>
    <row r="60" spans="1:3" ht="15.75">
      <c r="A60" s="5"/>
      <c r="B60" s="8" t="s">
        <v>74</v>
      </c>
      <c r="C60" s="17">
        <v>7320722</v>
      </c>
    </row>
    <row r="61" spans="1:3" ht="15.75">
      <c r="A61" s="5"/>
      <c r="B61" s="8"/>
      <c r="C61" s="9"/>
    </row>
    <row r="62" spans="1:3" ht="15.75">
      <c r="A62" s="5"/>
      <c r="B62" s="6" t="s">
        <v>60</v>
      </c>
      <c r="C62" s="7">
        <f>SUM(C64)</f>
        <v>1629991</v>
      </c>
    </row>
    <row r="63" spans="1:3" ht="15.75">
      <c r="A63" s="5"/>
      <c r="B63" s="8" t="s">
        <v>2</v>
      </c>
      <c r="C63" s="9"/>
    </row>
    <row r="64" spans="1:3" ht="15.75">
      <c r="A64" s="5"/>
      <c r="B64" s="8" t="s">
        <v>61</v>
      </c>
      <c r="C64" s="19">
        <v>1629991</v>
      </c>
    </row>
    <row r="65" spans="1:3" ht="15.75">
      <c r="A65" s="5"/>
      <c r="B65" s="8" t="s">
        <v>17</v>
      </c>
      <c r="C65" s="19"/>
    </row>
    <row r="66" spans="1:3" ht="15.75">
      <c r="A66" s="5"/>
      <c r="B66" s="8"/>
      <c r="C66" s="8"/>
    </row>
    <row r="67" spans="1:3" ht="15.75">
      <c r="A67" s="5" t="s">
        <v>16</v>
      </c>
      <c r="B67" s="8" t="s">
        <v>82</v>
      </c>
      <c r="C67" s="9">
        <v>1190000</v>
      </c>
    </row>
    <row r="68" spans="1:3" ht="15.75">
      <c r="A68" s="5"/>
      <c r="B68" s="8" t="s">
        <v>45</v>
      </c>
      <c r="C68" s="9"/>
    </row>
    <row r="69" spans="1:3" ht="15.75">
      <c r="A69" s="5"/>
      <c r="B69" s="8" t="s">
        <v>110</v>
      </c>
      <c r="C69" s="9">
        <v>1190000</v>
      </c>
    </row>
    <row r="70" spans="1:3" ht="15.75">
      <c r="A70" s="5"/>
      <c r="B70" s="8" t="s">
        <v>83</v>
      </c>
      <c r="C70" s="9"/>
    </row>
    <row r="71" spans="1:3" ht="15.75">
      <c r="A71" s="5"/>
      <c r="B71" s="8"/>
      <c r="C71" s="9"/>
    </row>
    <row r="72" spans="1:3" ht="15.75">
      <c r="A72" s="5"/>
      <c r="B72" s="8" t="s">
        <v>84</v>
      </c>
      <c r="C72" s="9">
        <v>1759310</v>
      </c>
    </row>
    <row r="73" spans="1:3" ht="15.75">
      <c r="A73" s="5"/>
      <c r="B73" s="8" t="s">
        <v>18</v>
      </c>
      <c r="C73" s="9">
        <v>569310</v>
      </c>
    </row>
    <row r="74" spans="1:3" ht="15.75">
      <c r="A74" s="5"/>
      <c r="B74" s="8" t="s">
        <v>85</v>
      </c>
      <c r="C74" s="9"/>
    </row>
    <row r="75" spans="1:3" ht="15.75">
      <c r="A75" s="5"/>
      <c r="B75" s="8"/>
      <c r="C75" s="9"/>
    </row>
    <row r="76" spans="1:3" ht="15.75">
      <c r="A76" s="5" t="s">
        <v>19</v>
      </c>
      <c r="B76" s="8" t="s">
        <v>86</v>
      </c>
      <c r="C76" s="9"/>
    </row>
    <row r="77" spans="1:3" ht="15.75">
      <c r="A77" s="5"/>
      <c r="B77" s="8" t="s">
        <v>87</v>
      </c>
      <c r="C77" s="9">
        <v>66000</v>
      </c>
    </row>
    <row r="78" spans="1:3" ht="15.75">
      <c r="A78" s="5"/>
      <c r="B78" s="8" t="s">
        <v>88</v>
      </c>
      <c r="C78" s="9">
        <v>14500</v>
      </c>
    </row>
    <row r="79" spans="1:3" ht="15.75">
      <c r="A79" s="5"/>
      <c r="B79" s="8" t="s">
        <v>62</v>
      </c>
      <c r="C79" s="9"/>
    </row>
    <row r="80" spans="1:3" ht="15.75">
      <c r="A80" s="5"/>
      <c r="B80" s="8" t="s">
        <v>65</v>
      </c>
      <c r="C80" s="9">
        <v>2500</v>
      </c>
    </row>
    <row r="81" spans="1:2" ht="15.75">
      <c r="A81" s="5"/>
      <c r="B81" s="8" t="s">
        <v>64</v>
      </c>
    </row>
    <row r="82" spans="1:3" ht="15.75">
      <c r="A82" s="5"/>
      <c r="B82" s="8" t="s">
        <v>63</v>
      </c>
      <c r="C82" s="9">
        <v>12000</v>
      </c>
    </row>
    <row r="83" spans="1:3" ht="15.75">
      <c r="A83" s="5"/>
      <c r="B83" s="8" t="s">
        <v>17</v>
      </c>
      <c r="C83" s="9"/>
    </row>
    <row r="84" spans="1:3" ht="15.75">
      <c r="A84" s="5"/>
      <c r="B84" s="8"/>
      <c r="C84" s="9"/>
    </row>
    <row r="85" spans="1:2" ht="15.75">
      <c r="A85" s="5" t="s">
        <v>20</v>
      </c>
      <c r="B85" s="8" t="s">
        <v>90</v>
      </c>
    </row>
    <row r="86" spans="1:3" ht="15.75">
      <c r="A86" s="5"/>
      <c r="B86" s="8" t="s">
        <v>21</v>
      </c>
      <c r="C86" s="9"/>
    </row>
    <row r="87" spans="1:3" ht="15.75">
      <c r="A87" s="5"/>
      <c r="B87" s="8" t="s">
        <v>22</v>
      </c>
      <c r="C87" s="9">
        <v>1629991</v>
      </c>
    </row>
    <row r="88" spans="1:3" ht="15.75">
      <c r="A88" s="5"/>
      <c r="B88" s="8" t="s">
        <v>121</v>
      </c>
      <c r="C88" s="9"/>
    </row>
    <row r="89" spans="1:3" ht="15.75">
      <c r="A89" s="5"/>
      <c r="B89" s="8"/>
      <c r="C89" s="9"/>
    </row>
    <row r="90" spans="1:2" ht="15.75">
      <c r="A90" s="5" t="s">
        <v>24</v>
      </c>
      <c r="B90" s="8" t="s">
        <v>92</v>
      </c>
    </row>
    <row r="91" spans="1:3" ht="15.75">
      <c r="A91" s="5"/>
      <c r="B91" s="8" t="s">
        <v>66</v>
      </c>
      <c r="C91" s="9">
        <v>1629991</v>
      </c>
    </row>
    <row r="92" spans="1:3" ht="15.75">
      <c r="A92" s="5"/>
      <c r="B92" s="8" t="s">
        <v>123</v>
      </c>
      <c r="C92" s="9"/>
    </row>
    <row r="93" spans="1:3" ht="15.75">
      <c r="A93" s="5"/>
      <c r="B93" s="8"/>
      <c r="C93" s="9"/>
    </row>
    <row r="94" spans="1:3" ht="15.75">
      <c r="A94" s="28" t="s">
        <v>42</v>
      </c>
      <c r="B94" s="28"/>
      <c r="C94" s="28"/>
    </row>
    <row r="95" spans="1:3" ht="15.75">
      <c r="A95" s="5"/>
      <c r="B95" s="8"/>
      <c r="C95" s="9"/>
    </row>
    <row r="96" spans="1:2" ht="15.75">
      <c r="A96" s="5" t="s">
        <v>25</v>
      </c>
      <c r="B96" s="8" t="s">
        <v>93</v>
      </c>
    </row>
    <row r="97" spans="1:3" ht="15.75">
      <c r="A97" s="5"/>
      <c r="B97" s="8" t="s">
        <v>94</v>
      </c>
      <c r="C97" s="9"/>
    </row>
    <row r="98" spans="1:3" ht="15.75">
      <c r="A98" s="5"/>
      <c r="B98" s="8" t="s">
        <v>95</v>
      </c>
      <c r="C98" s="9">
        <f>SUM(C38)</f>
        <v>2342880</v>
      </c>
    </row>
    <row r="99" spans="1:3" ht="15.75">
      <c r="A99" s="5"/>
      <c r="B99" s="8" t="s">
        <v>23</v>
      </c>
      <c r="C99" s="9"/>
    </row>
    <row r="100" spans="1:3" ht="15.75">
      <c r="A100" s="5"/>
      <c r="B100" s="8"/>
      <c r="C100" s="9"/>
    </row>
    <row r="101" spans="1:3" ht="15.75">
      <c r="A101" s="5"/>
      <c r="B101" s="8"/>
      <c r="C101" s="9"/>
    </row>
    <row r="102" spans="1:3" ht="15.75">
      <c r="A102" s="5" t="s">
        <v>26</v>
      </c>
      <c r="B102" s="8" t="s">
        <v>96</v>
      </c>
      <c r="C102" s="9"/>
    </row>
    <row r="103" spans="1:3" ht="15.75">
      <c r="A103" s="5"/>
      <c r="B103" s="8" t="s">
        <v>97</v>
      </c>
      <c r="C103" s="9"/>
    </row>
    <row r="104" spans="1:3" ht="15.75">
      <c r="A104" s="5"/>
      <c r="B104" s="8" t="s">
        <v>98</v>
      </c>
      <c r="C104" s="9"/>
    </row>
    <row r="105" spans="1:3" ht="15.75">
      <c r="A105" s="5"/>
      <c r="B105" s="8" t="s">
        <v>99</v>
      </c>
      <c r="C105" s="9">
        <v>60000</v>
      </c>
    </row>
    <row r="106" spans="1:2" ht="15.75">
      <c r="A106" s="5"/>
      <c r="B106" s="8" t="s">
        <v>89</v>
      </c>
    </row>
    <row r="107" spans="1:3" ht="15.75">
      <c r="A107" s="11"/>
      <c r="B107" s="11"/>
      <c r="C107" s="11"/>
    </row>
    <row r="108" spans="1:3" ht="15.75">
      <c r="A108" s="5"/>
      <c r="B108" s="8"/>
      <c r="C108" s="11"/>
    </row>
    <row r="109" spans="1:3" ht="15.75">
      <c r="A109" s="5" t="s">
        <v>27</v>
      </c>
      <c r="B109" s="8" t="s">
        <v>100</v>
      </c>
      <c r="C109" s="9"/>
    </row>
    <row r="110" spans="1:3" ht="15.75">
      <c r="A110" s="5"/>
      <c r="B110" s="8" t="s">
        <v>47</v>
      </c>
      <c r="C110" s="9"/>
    </row>
    <row r="111" spans="1:3" ht="15.75">
      <c r="A111" s="5"/>
      <c r="B111" s="8" t="s">
        <v>48</v>
      </c>
      <c r="C111" s="9">
        <v>34098</v>
      </c>
    </row>
    <row r="112" spans="1:3" ht="15.75">
      <c r="A112" s="5"/>
      <c r="B112" s="8" t="s">
        <v>124</v>
      </c>
      <c r="C112" s="9"/>
    </row>
    <row r="113" spans="1:3" ht="15.75">
      <c r="A113" s="5"/>
      <c r="B113" s="8" t="s">
        <v>67</v>
      </c>
      <c r="C113" s="9"/>
    </row>
    <row r="114" spans="1:3" ht="15.75">
      <c r="A114" s="5"/>
      <c r="B114" s="8" t="s">
        <v>68</v>
      </c>
      <c r="C114" s="9"/>
    </row>
    <row r="115" spans="1:3" ht="15.75">
      <c r="A115" s="5"/>
      <c r="B115" s="8" t="s">
        <v>69</v>
      </c>
      <c r="C115" s="9">
        <v>206000</v>
      </c>
    </row>
    <row r="116" spans="1:3" ht="15.75">
      <c r="A116" s="5"/>
      <c r="B116" s="8" t="s">
        <v>83</v>
      </c>
      <c r="C116" s="9"/>
    </row>
    <row r="117" spans="1:3" ht="15.75">
      <c r="A117" s="5"/>
      <c r="B117" s="8" t="s">
        <v>114</v>
      </c>
      <c r="C117" s="9"/>
    </row>
    <row r="118" spans="1:3" ht="15.75">
      <c r="A118" s="5"/>
      <c r="B118" s="8" t="s">
        <v>115</v>
      </c>
      <c r="C118" s="9">
        <v>67500</v>
      </c>
    </row>
    <row r="119" spans="1:3" ht="15.75">
      <c r="A119" s="5"/>
      <c r="B119" s="8" t="s">
        <v>85</v>
      </c>
      <c r="C119" s="9"/>
    </row>
    <row r="120" spans="1:3" ht="15.75">
      <c r="A120" s="5"/>
      <c r="B120" s="8"/>
      <c r="C120" s="9"/>
    </row>
    <row r="121" spans="1:3" ht="15.75">
      <c r="A121" s="5" t="s">
        <v>29</v>
      </c>
      <c r="B121" s="8" t="s">
        <v>101</v>
      </c>
      <c r="C121" s="9"/>
    </row>
    <row r="122" spans="1:3" ht="15.75">
      <c r="A122" s="5"/>
      <c r="B122" s="8" t="s">
        <v>102</v>
      </c>
      <c r="C122" s="12">
        <v>7098</v>
      </c>
    </row>
    <row r="123" spans="1:3" ht="15.75">
      <c r="A123" s="5"/>
      <c r="B123" s="8" t="s">
        <v>89</v>
      </c>
      <c r="C123" s="9"/>
    </row>
    <row r="124" spans="1:3" ht="15.75">
      <c r="A124" s="5"/>
      <c r="B124" s="8"/>
      <c r="C124" s="9"/>
    </row>
    <row r="125" spans="1:3" ht="15.75">
      <c r="A125" s="5"/>
      <c r="B125" s="8"/>
      <c r="C125" s="8"/>
    </row>
    <row r="126" spans="1:3" ht="15.75">
      <c r="A126" s="5" t="s">
        <v>30</v>
      </c>
      <c r="B126" s="8" t="s">
        <v>109</v>
      </c>
      <c r="C126" s="8"/>
    </row>
    <row r="127" spans="1:3" ht="15.75">
      <c r="A127" s="5"/>
      <c r="B127" s="8" t="s">
        <v>103</v>
      </c>
      <c r="C127" s="8"/>
    </row>
    <row r="128" spans="1:3" ht="15.75">
      <c r="A128" s="5"/>
      <c r="B128" s="8"/>
      <c r="C128" s="9"/>
    </row>
    <row r="129" spans="1:3" ht="15.75">
      <c r="A129" s="5"/>
      <c r="B129" s="8" t="s">
        <v>31</v>
      </c>
      <c r="C129" s="8"/>
    </row>
    <row r="130" spans="1:3" ht="15.75">
      <c r="A130" s="5"/>
      <c r="B130" s="8" t="s">
        <v>33</v>
      </c>
      <c r="C130" s="9">
        <v>422108</v>
      </c>
    </row>
    <row r="131" spans="1:3" ht="15.75">
      <c r="A131" s="5"/>
      <c r="B131" s="8" t="s">
        <v>34</v>
      </c>
      <c r="C131" s="9">
        <v>419696</v>
      </c>
    </row>
    <row r="132" spans="1:3" ht="15.75">
      <c r="A132" s="5"/>
      <c r="B132" s="8" t="s">
        <v>91</v>
      </c>
      <c r="C132" s="9"/>
    </row>
    <row r="133" spans="1:3" ht="15.75">
      <c r="A133" s="5"/>
      <c r="B133" s="8" t="s">
        <v>32</v>
      </c>
      <c r="C133" s="9"/>
    </row>
    <row r="134" spans="1:3" ht="15.75">
      <c r="A134" s="5"/>
      <c r="B134" s="8" t="s">
        <v>35</v>
      </c>
      <c r="C134" s="9">
        <v>34098</v>
      </c>
    </row>
    <row r="135" spans="1:3" ht="15.75">
      <c r="A135" s="5"/>
      <c r="B135" s="8" t="s">
        <v>36</v>
      </c>
      <c r="C135" s="9">
        <v>34098</v>
      </c>
    </row>
    <row r="136" spans="1:3" ht="15.75">
      <c r="A136" s="5"/>
      <c r="B136" s="8" t="s">
        <v>122</v>
      </c>
      <c r="C136" s="8"/>
    </row>
    <row r="137" spans="1:3" ht="15.75">
      <c r="A137" s="5"/>
      <c r="B137" s="8"/>
      <c r="C137" s="8"/>
    </row>
    <row r="138" spans="1:3" ht="15.75">
      <c r="A138" s="5"/>
      <c r="B138" s="8"/>
      <c r="C138" s="8"/>
    </row>
    <row r="139" spans="1:3" ht="15.75">
      <c r="A139" s="5"/>
      <c r="B139" s="8"/>
      <c r="C139" s="8"/>
    </row>
    <row r="140" spans="1:3" ht="15.75">
      <c r="A140" s="28" t="s">
        <v>49</v>
      </c>
      <c r="B140" s="28"/>
      <c r="C140" s="28"/>
    </row>
    <row r="141" spans="1:3" ht="15.75">
      <c r="A141" s="5"/>
      <c r="B141" s="8"/>
      <c r="C141" s="8"/>
    </row>
    <row r="142" spans="1:3" ht="15.75">
      <c r="A142" s="5" t="s">
        <v>37</v>
      </c>
      <c r="B142" s="8" t="s">
        <v>104</v>
      </c>
      <c r="C142" s="8"/>
    </row>
    <row r="143" spans="1:3" ht="15.75">
      <c r="A143" s="5"/>
      <c r="B143" s="8" t="s">
        <v>105</v>
      </c>
      <c r="C143" s="8"/>
    </row>
    <row r="144" spans="1:3" ht="15.75">
      <c r="A144" s="5"/>
      <c r="B144" s="8" t="s">
        <v>38</v>
      </c>
      <c r="C144" s="9">
        <v>10300</v>
      </c>
    </row>
    <row r="145" spans="1:3" ht="15.75">
      <c r="A145" s="5"/>
      <c r="B145" s="8" t="s">
        <v>39</v>
      </c>
      <c r="C145" s="9">
        <v>25000</v>
      </c>
    </row>
    <row r="146" spans="1:3" ht="15.75">
      <c r="A146" s="5"/>
      <c r="B146" s="8" t="s">
        <v>120</v>
      </c>
      <c r="C146" s="8"/>
    </row>
    <row r="147" spans="1:3" ht="14.25" customHeight="1">
      <c r="A147" s="5"/>
      <c r="B147" s="8"/>
      <c r="C147" s="8"/>
    </row>
    <row r="148" spans="1:3" ht="15.75">
      <c r="A148" s="5"/>
      <c r="B148" s="8"/>
      <c r="C148" s="8"/>
    </row>
    <row r="149" spans="1:3" ht="15.75">
      <c r="A149" s="5" t="s">
        <v>40</v>
      </c>
      <c r="B149" s="8" t="s">
        <v>106</v>
      </c>
      <c r="C149" s="8"/>
    </row>
    <row r="150" spans="1:3" ht="15.75">
      <c r="A150" s="5"/>
      <c r="B150" s="8" t="s">
        <v>107</v>
      </c>
      <c r="C150" s="8"/>
    </row>
    <row r="151" spans="1:3" ht="15.75">
      <c r="A151" s="5"/>
      <c r="B151" s="8" t="s">
        <v>28</v>
      </c>
      <c r="C151" s="9">
        <v>6300</v>
      </c>
    </row>
    <row r="152" spans="1:3" ht="15.75">
      <c r="A152" s="5"/>
      <c r="B152" s="8" t="s">
        <v>91</v>
      </c>
      <c r="C152" s="8"/>
    </row>
    <row r="153" spans="1:3" ht="15.75">
      <c r="A153" s="5"/>
      <c r="B153" s="8"/>
      <c r="C153" s="8"/>
    </row>
    <row r="154" spans="1:3" ht="15.75">
      <c r="A154" s="5"/>
      <c r="B154" s="8"/>
      <c r="C154" s="8"/>
    </row>
    <row r="155" spans="1:3" ht="15.75">
      <c r="A155" s="5" t="s">
        <v>111</v>
      </c>
      <c r="B155" s="24" t="s">
        <v>116</v>
      </c>
      <c r="C155" s="24"/>
    </row>
    <row r="156" spans="1:3" ht="15.75">
      <c r="A156" s="5"/>
      <c r="B156" s="8" t="s">
        <v>91</v>
      </c>
      <c r="C156" s="8"/>
    </row>
    <row r="157" spans="1:3" ht="15.75">
      <c r="A157" s="5"/>
      <c r="B157" s="8"/>
      <c r="C157" s="8"/>
    </row>
    <row r="158" spans="1:3" ht="15.75">
      <c r="A158" s="5" t="s">
        <v>112</v>
      </c>
      <c r="B158" s="8" t="s">
        <v>44</v>
      </c>
      <c r="C158" s="8"/>
    </row>
    <row r="159" spans="1:3" ht="15.75">
      <c r="A159" s="5"/>
      <c r="B159" s="8"/>
      <c r="C159" s="8"/>
    </row>
    <row r="160" spans="1:3" ht="15.75">
      <c r="A160" s="5" t="s">
        <v>43</v>
      </c>
      <c r="B160" s="13" t="s">
        <v>108</v>
      </c>
      <c r="C160" s="8"/>
    </row>
    <row r="161" spans="1:3" ht="15.75">
      <c r="A161" s="5"/>
      <c r="B161" s="13"/>
      <c r="C161" s="13"/>
    </row>
    <row r="162" spans="1:3" ht="15.75">
      <c r="A162" s="5"/>
      <c r="B162" s="13"/>
      <c r="C162" s="13"/>
    </row>
    <row r="163" spans="1:3" ht="15.75">
      <c r="A163" s="5"/>
      <c r="B163" s="8"/>
      <c r="C163" s="13"/>
    </row>
    <row r="164" spans="1:3" ht="15.75">
      <c r="A164" s="5"/>
      <c r="B164" s="8"/>
      <c r="C164" s="8"/>
    </row>
    <row r="165" spans="1:3" ht="15.75">
      <c r="A165" s="5"/>
      <c r="C165" s="13" t="s">
        <v>70</v>
      </c>
    </row>
    <row r="166" spans="1:3" ht="15.75">
      <c r="A166" s="5" t="s">
        <v>71</v>
      </c>
      <c r="C166" s="13" t="s">
        <v>72</v>
      </c>
    </row>
    <row r="167" spans="1:3" ht="15.75">
      <c r="A167" s="5"/>
      <c r="B167" s="8"/>
      <c r="C167" s="11"/>
    </row>
    <row r="168" spans="1:3" ht="15.75">
      <c r="A168" s="5"/>
      <c r="B168" s="8"/>
      <c r="C168" s="8" t="s">
        <v>73</v>
      </c>
    </row>
    <row r="169" spans="1:3" ht="15.75">
      <c r="A169" s="5"/>
      <c r="B169" s="8"/>
      <c r="C169" s="8"/>
    </row>
    <row r="170" spans="1:3" ht="15.75">
      <c r="A170" s="5"/>
      <c r="B170" s="8"/>
      <c r="C170" s="8"/>
    </row>
    <row r="171" spans="1:3" ht="15.75">
      <c r="A171" s="5"/>
      <c r="B171" s="8"/>
      <c r="C171" s="8"/>
    </row>
    <row r="172" spans="1:3" ht="15.75">
      <c r="A172" s="5"/>
      <c r="B172" s="8"/>
      <c r="C172" s="8"/>
    </row>
    <row r="173" spans="1:3" ht="15.75">
      <c r="A173" s="5"/>
      <c r="B173" s="8"/>
      <c r="C173" s="8"/>
    </row>
    <row r="174" spans="1:3" ht="15.75">
      <c r="A174" s="5"/>
      <c r="B174" s="8"/>
      <c r="C174" s="8"/>
    </row>
    <row r="175" spans="1:3" ht="15.75">
      <c r="A175" s="5"/>
      <c r="B175" s="8"/>
      <c r="C175" s="8"/>
    </row>
    <row r="176" spans="1:3" ht="15.75">
      <c r="A176" s="5"/>
      <c r="B176" s="8"/>
      <c r="C176" s="8"/>
    </row>
    <row r="177" spans="1:3" ht="15.75">
      <c r="A177" s="5"/>
      <c r="B177" s="8"/>
      <c r="C177" s="8"/>
    </row>
    <row r="178" spans="1:3" ht="15.75">
      <c r="A178" s="5"/>
      <c r="B178" s="8"/>
      <c r="C178" s="8"/>
    </row>
    <row r="179" spans="1:3" ht="15.75">
      <c r="A179" s="5"/>
      <c r="B179" s="8"/>
      <c r="C179" s="8"/>
    </row>
    <row r="180" spans="1:3" ht="15.75">
      <c r="A180" s="5"/>
      <c r="B180" s="8"/>
      <c r="C180" s="8"/>
    </row>
    <row r="181" spans="1:3" ht="15.75">
      <c r="A181" s="5"/>
      <c r="B181" s="8"/>
      <c r="C181" s="8"/>
    </row>
    <row r="182" spans="1:3" ht="15.75">
      <c r="A182" s="5"/>
      <c r="B182" s="8"/>
      <c r="C182" s="8"/>
    </row>
    <row r="183" spans="1:3" ht="15.75">
      <c r="A183" s="5"/>
      <c r="B183" s="8"/>
      <c r="C183" s="8"/>
    </row>
    <row r="184" spans="1:3" ht="15.75">
      <c r="A184" s="5"/>
      <c r="B184" s="8"/>
      <c r="C184" s="8"/>
    </row>
    <row r="185" spans="1:3" ht="15.75">
      <c r="A185" s="5"/>
      <c r="B185" s="8"/>
      <c r="C185" s="8"/>
    </row>
    <row r="186" spans="1:3" ht="15.75">
      <c r="A186" s="5"/>
      <c r="B186" s="8"/>
      <c r="C186" s="8"/>
    </row>
    <row r="187" spans="1:3" ht="15.75">
      <c r="A187" s="5"/>
      <c r="B187" s="8"/>
      <c r="C187" s="8"/>
    </row>
    <row r="188" spans="1:3" ht="15.75">
      <c r="A188" s="5"/>
      <c r="B188" s="8"/>
      <c r="C188" s="8"/>
    </row>
    <row r="189" spans="1:3" ht="15.75">
      <c r="A189" s="5"/>
      <c r="B189" s="8"/>
      <c r="C189" s="8"/>
    </row>
    <row r="190" spans="1:3" ht="15.75">
      <c r="A190" s="5"/>
      <c r="B190" s="8"/>
      <c r="C190" s="8"/>
    </row>
    <row r="191" spans="1:3" ht="15.75">
      <c r="A191" s="5"/>
      <c r="B191" s="8"/>
      <c r="C191" s="8"/>
    </row>
    <row r="192" spans="1:3" ht="15.75">
      <c r="A192" s="5"/>
      <c r="B192" s="8"/>
      <c r="C192" s="8"/>
    </row>
    <row r="193" spans="1:3" ht="15.75">
      <c r="A193" s="5"/>
      <c r="B193" s="8"/>
      <c r="C193" s="8"/>
    </row>
    <row r="194" spans="1:3" ht="15.75">
      <c r="A194" s="5"/>
      <c r="B194" s="8"/>
      <c r="C194" s="8"/>
    </row>
    <row r="195" ht="15.75">
      <c r="C195" s="8"/>
    </row>
  </sheetData>
  <mergeCells count="13">
    <mergeCell ref="B155:C155"/>
    <mergeCell ref="A11:C11"/>
    <mergeCell ref="A12:C12"/>
    <mergeCell ref="A13:C13"/>
    <mergeCell ref="A14:C14"/>
    <mergeCell ref="A17:C17"/>
    <mergeCell ref="A49:C49"/>
    <mergeCell ref="A94:C94"/>
    <mergeCell ref="A140:C140"/>
    <mergeCell ref="A4:C4"/>
    <mergeCell ref="A5:C5"/>
    <mergeCell ref="A6:C6"/>
    <mergeCell ref="A9:C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Grażyna Szałas</cp:lastModifiedBy>
  <cp:lastPrinted>2008-06-27T13:53:34Z</cp:lastPrinted>
  <dcterms:created xsi:type="dcterms:W3CDTF">2006-11-10T08:13:58Z</dcterms:created>
  <dcterms:modified xsi:type="dcterms:W3CDTF">2008-07-04T10:15:35Z</dcterms:modified>
  <cp:category/>
  <cp:version/>
  <cp:contentType/>
  <cp:contentStatus/>
</cp:coreProperties>
</file>